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LANSARI POCU\GS CS OS 4.6 SPAS-uri\"/>
    </mc:Choice>
  </mc:AlternateContent>
  <bookViews>
    <workbookView xWindow="0" yWindow="0" windowWidth="24000" windowHeight="9735"/>
  </bookViews>
  <sheets>
    <sheet name="Foaie1" sheetId="1" r:id="rId1"/>
  </sheets>
  <definedNames>
    <definedName name="_xlnm.Print_Area" localSheetId="0">Foaie1!$A$1:$E$80</definedName>
  </definedNames>
  <calcPr calcId="152511"/>
</workbook>
</file>

<file path=xl/calcChain.xml><?xml version="1.0" encoding="utf-8"?>
<calcChain xmlns="http://schemas.openxmlformats.org/spreadsheetml/2006/main">
  <c r="D55" i="1" l="1"/>
  <c r="D30" i="1"/>
  <c r="D6" i="1"/>
  <c r="D72" i="1"/>
  <c r="D68" i="1" s="1"/>
  <c r="D58" i="1"/>
  <c r="D52" i="1" l="1"/>
  <c r="D29" i="1"/>
</calcChain>
</file>

<file path=xl/sharedStrings.xml><?xml version="1.0" encoding="utf-8"?>
<sst xmlns="http://schemas.openxmlformats.org/spreadsheetml/2006/main" count="118" uniqueCount="103">
  <si>
    <t>1.1.</t>
  </si>
  <si>
    <t>1.2.</t>
  </si>
  <si>
    <t>2.</t>
  </si>
  <si>
    <t>2.1.</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</si>
  <si>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</si>
  <si>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</si>
  <si>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</si>
  <si>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</si>
  <si>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</si>
  <si>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</si>
  <si>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</si>
  <si>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 xml:space="preserve">Grupul țintă al proiectului – definire grup țintă, identificare nevoi </t>
  </si>
  <si>
    <t xml:space="preserve">2.2. </t>
  </si>
  <si>
    <t>Proiectul prezintă valoare adăugată</t>
  </si>
  <si>
    <t>3.3.</t>
  </si>
  <si>
    <t>Termenele de realizare țin cont de durata de obținere a rezultatelor şi de resursele puse la dispoziție prin proiect</t>
  </si>
  <si>
    <t xml:space="preserve">Planificarea activităților se face în funcție de natura acestora, succesiunea lor este logică
</t>
  </si>
  <si>
    <t xml:space="preserve">Proiectul contribuie la îndeplinirea obiectivelor din documentele strategice relevante pentru proiect </t>
  </si>
  <si>
    <t>Modalitate de acordare punctaj pe subcriterii</t>
  </si>
  <si>
    <t>punctajele sunt cumulative</t>
  </si>
  <si>
    <t>punctajele sunt disjunctive</t>
  </si>
  <si>
    <t>Proiectul prevede măsuri adecvate de monitorizare în raport cu complexitatea acestuia, pentru a asigura atingerea rezultatelor vizate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</si>
  <si>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</si>
  <si>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</si>
  <si>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</si>
  <si>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</si>
  <si>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</si>
  <si>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EFICACITATE – măsura în care rezultatele proiectului contribuie la atingerea obiectivelor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</si>
  <si>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</si>
  <si>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</si>
  <si>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</si>
  <si>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Punctaj MAXIM</t>
  </si>
  <si>
    <t>Sunt identificate riscuri care pot afecta implementarea proiectului, însă nu sunt relevante. Nu se va acorda prioritate numărului riscurilor identificate</t>
  </si>
  <si>
    <t xml:space="preserve">Sunt identificate riscuri relevante și sunt prezentate măsurile de prevenire a apariției riscurilor şi de atenuare a efectelor acestora în cazul apariției
</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</si>
  <si>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</si>
  <si>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</si>
  <si>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1. RELEVANȚĂ – măsura în care proiectul contribuie la realizarea obiectivelor din documentele strategice relevante şi la soluționarea nevoilor specifice ale grupului țintă (maxim 30 puncte; minim 21 puncte)</t>
  </si>
  <si>
    <t>Grupul țintă este definit clar și cuantificat, în relaţie cu analiza de nevoi şi resursele din cadrul proiectului</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</si>
  <si>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</si>
  <si>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</si>
  <si>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 xml:space="preserve">Proiectul detaliază modul în care sunt identificate și implicate în activitățile proiectului categorii specifice de persoane care fac parte din grupul țintă conform Grup țintă din ghidul solicitantului - condiții specifice
</t>
  </si>
  <si>
    <t>Planificarea activităților proiectului este raţională în raport cu natura activităților propuse și cu rezultatele așteptate.</t>
  </si>
  <si>
    <t>Termenele de realizare ţin cont de durata de obţinere a rezultatelor şi de resursele puse la dispoziţie prin proiect</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</si>
  <si>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</si>
  <si>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 xml:space="preserve">punctajele sunt cumulative </t>
  </si>
  <si>
    <t xml:space="preserve">Dimensionarea grupului țintă </t>
  </si>
  <si>
    <t>1.3.</t>
  </si>
  <si>
    <t>1.4.</t>
  </si>
  <si>
    <t>1.5.</t>
  </si>
  <si>
    <t xml:space="preserve">punctajele sunt disjunctive </t>
  </si>
  <si>
    <t>Proiectul descrie modalitatea de recrutare a grupului tinta și prezintă modul modul în care sunt implicate persoanele din grupul țintă în activitățile proiectului</t>
  </si>
  <si>
    <t>Nivelurile costurilor estimate sunt adecvate opţiunilor tehnice propuse și specificului activităţilor, rezultatelor şi resurselor existente</t>
  </si>
  <si>
    <t>3.4.</t>
  </si>
  <si>
    <t>3.5.</t>
  </si>
  <si>
    <t xml:space="preserve">Este prezentată succint în proiect modalitatea în care este respectată cel puțin una din temele orizontale ale UE, menționate în Ghidul Solicitantului- Condiții Specifice </t>
  </si>
  <si>
    <t>Proiectul descrie modalitatea în care este respectată cel puțin una din temele orizontale ale UE, menționate în Ghidului Solicitantului - condiții specifice: dezvoltare durabilă / egalitatea de șanse și nediscriminarea / utilizarea TIC și contribuția la dezvoltarea de competențe digitale</t>
  </si>
  <si>
    <t xml:space="preserve">Ţintele propuse sunt stabilite în funcţie de tipul activităţilor, graficul de planificare a activităţilor, resursele prevăzute, natura rezultatelor </t>
  </si>
  <si>
    <t>Există un raport rezonabil între rezultatele urmărite și costul alocat acestora</t>
  </si>
  <si>
    <t xml:space="preserve">Planificarea activităţilor se face în funcţie de natura acestora, succesiunea lor este logică; </t>
  </si>
  <si>
    <r>
      <t xml:space="preserve">Prin proiect se asigură implementarea măsurilor incluse în </t>
    </r>
    <r>
      <rPr>
        <i/>
        <sz val="10"/>
        <rFont val="Trebuchet MS"/>
        <family val="2"/>
      </rPr>
      <t>Strategia Națională privind Incluziunea Socială și Reducerea Sărăciei pentru perioada 2015-2020</t>
    </r>
  </si>
  <si>
    <t>Categoriile de grup ţintă sunt clar delimitate şi identificate inclusiv din perspectiva geografică şi a nevoilor</t>
  </si>
  <si>
    <t xml:space="preserve">Este prezentată fundamentat în proiect modalitatea în care sunt respectate doua sau mai multe din temele orizontale ale UE, menționate în Ghidul Solicitantului- Condiții Specifice </t>
  </si>
  <si>
    <t xml:space="preserve">Dacă proiectul propune și fundamentează 1 dintre temele secundare, menționate în Ghidul Solicitantului- Condiții Specifice </t>
  </si>
  <si>
    <t xml:space="preserve">Dacă proiectul propune  și fundamentează 2 dintre temele secundare, menționate în Ghidul Solicitantului- Condiții Specifice </t>
  </si>
  <si>
    <t>1.6.</t>
  </si>
  <si>
    <t>Proiectul include descrierea clară a solicitantului și, după caz, a partenerilor, a rolului acestora, a utilității şi relevanţei experienței fiecărui membru al parteneriatului în raport cu nevoile identificate ale grupului ţintă şi cu obiectivele proiectului</t>
  </si>
  <si>
    <t>Este descrisă experienţa solicitantului şi a partenerilor, implicarea acestora în proiect şi sunt prezentate resursele materiale şi umane pe care le are fiecare la dispoziţie pentru implementarea proiectului</t>
  </si>
  <si>
    <t xml:space="preserve">Activitățile pe care le va implementa solicitantul și, dacă e cazul, fiecare dintre parteneri în cadrul proiectului au legătură directă cu activitățile pe care le va implementa </t>
  </si>
  <si>
    <t xml:space="preserve">Implicarea partenerului în proiect aduce plus-valoare, maximizând rezultatele proiectului şi calitatea acestora
</t>
  </si>
  <si>
    <t xml:space="preserve">2.3. </t>
  </si>
  <si>
    <t>2.4.</t>
  </si>
  <si>
    <t>2.5.</t>
  </si>
  <si>
    <t>2.6.</t>
  </si>
  <si>
    <t>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si partenerilor (acolo unde proiectul se implementeaza in parteneriat) (maxim 30 puncte; minim 21 puncte)</t>
  </si>
  <si>
    <t xml:space="preserve">Costurile incluse în buget sunt realiste în raport cu nivelul pieței, fundamentate printr-o analiză realizată de solicitant. </t>
  </si>
  <si>
    <t xml:space="preserve">Costurile incluse în buget sunt oportune în raport cu  activitățile propuse și rezultatele așteptate.  </t>
  </si>
  <si>
    <t xml:space="preserve">Este prezentată o analiză a costurilor de pe piaţă pentru servicii/bunuri similare </t>
  </si>
  <si>
    <t>Pozițiile membrilor echipei de management a proiectului sunt justificate, având atribuții individuale, care nu se suprapun, chiar dacă proiectul se implementează în parteneriat sau se apelează la externalizare</t>
  </si>
  <si>
    <t>Echipa de implementare a proiectului este adecvată în raport cu planul de implementare a proiectului și cu rezultatele estimate</t>
  </si>
  <si>
    <t xml:space="preserve"> Implicarea în proiect a tuturor membrilor echipei este adecvată realizărilor propuse şi planificării activităţilor (activitatea membrilor echipei de proiect este eficientă)</t>
  </si>
  <si>
    <t xml:space="preserve">Resursele materiale puse la dispoziție de solicitant și parteneri (dacă este cazul) sunt utile pentru buna implementare a proiectului (sedii, echipamente IT, mijloace de transport etc.); </t>
  </si>
  <si>
    <t>Necesitatea resurselor materiale ce urmează a fi achiziționate din bugetul proiectului este justificată și contribuie la buna implementare a acestuia (sedii, echipamente IT, mijloace de transport etc.).</t>
  </si>
  <si>
    <t>Proiectul include activități în timpul implementării care duc la  valorificarea rezultatelor proiectului după finalizarea acestuia</t>
  </si>
  <si>
    <t xml:space="preserve">Proiectul include activități în timpul implementării care duc la  transferabilitatea rezultatelor proiectului către alt grup țintă/ alt sector etc. </t>
  </si>
  <si>
    <t xml:space="preserve">Proiectul descrie concret modalităţile diseminare a rezultatelor catre alte entitati (de ex. Metodologii, materiale de instruire etc) </t>
  </si>
  <si>
    <t xml:space="preserve">Proiectul descrie concret modalităţile de utilizare a rezultatelor proiectului în activităţi/proiecte ulterioare; după finalizarea finanţării nerambursabile </t>
  </si>
  <si>
    <t xml:space="preserve">Anexa 3: Criterii de evaluare si selecţie tehnică și financiară
Programul Operaţional Capital Uman 2014-2020
Axa prioritară 4: Incluziunea socială si combaterea sărăciei  
Obiectivul specific 4.6: Creșterea numărului de persoane care beneficiază de servicii de asistență socială la nivelul comunității </t>
  </si>
  <si>
    <r>
      <t xml:space="preserve">Prin proiect se asigură implementarea măsurilor incluse în </t>
    </r>
    <r>
      <rPr>
        <i/>
        <sz val="10"/>
        <rFont val="Trebuchet MS"/>
        <family val="2"/>
      </rPr>
      <t>Strategia naţionala de dezvoltare a serviciilor sociale</t>
    </r>
  </si>
  <si>
    <r>
      <t>Categoriile şi dimensiunea grupului țintă sunt corelate cu natura şi complexitatea activităților implementate şi de resursele puse la dispoziție prin proiect (acesta trebuie compus doar din persoanele care beneficiază în mod direct de activitățile proiectului</t>
    </r>
    <r>
      <rPr>
        <sz val="10"/>
        <rFont val="Trebuchet MS"/>
        <family val="2"/>
      </rPr>
      <t>)</t>
    </r>
    <r>
      <rPr>
        <i/>
        <sz val="10"/>
        <rFont val="Trebuchet MS"/>
        <family val="2"/>
      </rPr>
      <t xml:space="preserve"> </t>
    </r>
  </si>
  <si>
    <t xml:space="preserve">Indicatorul de rezultat imediat 4S206 este corelat cu obiectivele proiectului şi conduce la îndeplinirea obiectivului 4.6 din POCU </t>
  </si>
  <si>
    <t xml:space="preserve">Proiectul prevede pentru indicatorul de realizare 4S206 un numar de 350 servicii sociale dezvoltate </t>
  </si>
  <si>
    <t xml:space="preserve">Proiectul prevede pentru indicatorul de realizare 4S206 un numar intre 351 si 360 servicii sociale dezvoltate </t>
  </si>
  <si>
    <t xml:space="preserve">Proiectul prevede pentru indicatorul de realizare 4S206 un numar intre 361 si 370 servicii sociale dezvoltate </t>
  </si>
  <si>
    <t xml:space="preserve">Proiectul prevede pentru indicatorul de realizare 4S206 un numar mai mare sau egal cu 371 servicii sociale dezvoltate </t>
  </si>
  <si>
    <t>Proiectul NU descrie modalitatea de recrutare a grupului tinta și nu prezintă modul modul în care sunt implicate persoanele din grupul țintă în activitățile proiectului</t>
  </si>
  <si>
    <t>Proiectul prezintă beneficiile grupului țintă care beneficiază de sprijin în cadrul operațiunilor finanțate în contextul OS 4.6</t>
  </si>
  <si>
    <t>Proiectul NU prezintă beneficiile grupului țintă care beneficiază de sprijin în cadrul operațiunilor finanțate în contextul OS 4.6</t>
  </si>
  <si>
    <t>Proiectul descrie concret modalităţile de funcţionare a structurilor sprijinite prin proiect în domeniul dezvoltării/ furnizării de servicii publice de asistenta sociala comunitara, dupa finalizarea finanţării nerambursabile</t>
  </si>
  <si>
    <r>
      <t xml:space="preserve">Prin proiect se asigură implementarea măsurilor incluse în </t>
    </r>
    <r>
      <rPr>
        <i/>
        <sz val="10"/>
        <rFont val="Trebuchet MS"/>
        <family val="2"/>
      </rPr>
      <t xml:space="preserve">Strategia națională de Sanatate 2014-2020  </t>
    </r>
  </si>
  <si>
    <t>Planul de implementare al proiectului include etapele de validare / avizare / aprobare a rezultatelor imediate de către stakeholderi, ca premisă a asigurării sustenabilității</t>
  </si>
  <si>
    <t xml:space="preserve">Proiectul prevede pentru grupul țintă (indicatorul de realizare 4S205) un numar de 15.957 persoane </t>
  </si>
  <si>
    <t>Proiectul prevede pentru grupul țintă (indicatorul de realizare 4S205) un numar intre 15.958 si 16.457  persoane</t>
  </si>
  <si>
    <t>Proiectul prevede pentru grupul țintă (indicatorul de realizare 4S205) un numar mai mare de 16.457  persoane</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</si>
</sst>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charset val="238"/>
      <scheme val="minor"/>
    </font>
    <font>
      <sz val="8"/>
      <name val="Calibri"/>
      <family val="2"/>
      <charset val="238"/>
    </font>
    <font>
      <sz val="11"/>
      <color theme="1"/>
      <name val="Calibri"/>
      <family val="2"/>
      <scheme val="minor"/>
    </font>
    <font>
      <b/>
      <sz val="10"/>
      <name val="Trebuchet MS"/>
      <family val="2"/>
    </font>
    <font>
      <sz val="10"/>
      <name val="Trebuchet MS"/>
      <family val="2"/>
    </font>
    <font>
      <i/>
      <sz val="10"/>
      <name val="Trebuchet MS"/>
      <family val="2"/>
    </font>
  </fonts>
  <fills count="6">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s>
  <borders count="44">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right style="thin">
        <color indexed="36"/>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s>
  <cellStyleXfs count="2">
    <xf numFmtId="0" fontId="0" fillId="0" borderId="0"/>
    <xf numFmtId="0" fontId="2" fillId="0" borderId="0"/>
  </cellStyleXfs>
  <cellXfs count="134">
    <xf numFmtId="0" fontId="0" fillId="0" borderId="0" xfId="0"/>
    <xf numFmtId="0" fontId="4" fillId="0" borderId="0" xfId="1" applyFont="1" applyAlignment="1"/>
    <xf numFmtId="0" fontId="4"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4" fillId="4" borderId="8"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0" xfId="1" applyFont="1" applyFill="1" applyAlignment="1"/>
    <xf numFmtId="0" fontId="3" fillId="3" borderId="9" xfId="1" applyNumberFormat="1" applyFont="1" applyFill="1" applyBorder="1" applyAlignment="1">
      <alignment horizontal="left" vertical="top" wrapText="1"/>
    </xf>
    <xf numFmtId="0" fontId="3" fillId="3" borderId="10" xfId="1" applyFont="1" applyFill="1" applyBorder="1" applyAlignment="1">
      <alignment horizontal="center" vertical="center"/>
    </xf>
    <xf numFmtId="0" fontId="3" fillId="0" borderId="11" xfId="1" applyFont="1" applyBorder="1" applyAlignment="1">
      <alignment horizontal="center" vertical="center" wrapText="1"/>
    </xf>
    <xf numFmtId="0" fontId="3" fillId="0" borderId="12" xfId="1" applyNumberFormat="1" applyFont="1" applyFill="1" applyBorder="1" applyAlignment="1">
      <alignment horizontal="left" vertical="top" wrapText="1"/>
    </xf>
    <xf numFmtId="0" fontId="4" fillId="0" borderId="8" xfId="1" applyFont="1" applyFill="1" applyBorder="1" applyAlignment="1">
      <alignment horizontal="center" vertical="center"/>
    </xf>
    <xf numFmtId="0" fontId="3" fillId="0" borderId="13" xfId="1" applyFont="1" applyBorder="1" applyAlignment="1">
      <alignment horizontal="center" vertical="center" wrapText="1"/>
    </xf>
    <xf numFmtId="0" fontId="4" fillId="0" borderId="13" xfId="1" applyFont="1" applyBorder="1" applyAlignment="1">
      <alignment horizontal="center" vertical="center"/>
    </xf>
    <xf numFmtId="0" fontId="4" fillId="0" borderId="14" xfId="1" applyFont="1" applyBorder="1" applyAlignment="1">
      <alignment horizontal="center" vertical="center"/>
    </xf>
    <xf numFmtId="0" fontId="3" fillId="3" borderId="8" xfId="1" applyFont="1" applyFill="1" applyBorder="1" applyAlignment="1">
      <alignment horizontal="center" vertical="center"/>
    </xf>
    <xf numFmtId="0" fontId="3" fillId="0" borderId="11" xfId="1" applyFont="1" applyBorder="1" applyAlignment="1">
      <alignment horizontal="center" vertical="center"/>
    </xf>
    <xf numFmtId="0" fontId="3" fillId="3" borderId="9" xfId="1" applyNumberFormat="1" applyFont="1" applyFill="1" applyBorder="1" applyAlignment="1">
      <alignment horizontal="center" vertical="top" wrapText="1"/>
    </xf>
    <xf numFmtId="0" fontId="3" fillId="4" borderId="12" xfId="1" applyNumberFormat="1" applyFont="1" applyFill="1" applyBorder="1" applyAlignment="1">
      <alignment vertical="top" wrapText="1"/>
    </xf>
    <xf numFmtId="0" fontId="3" fillId="4" borderId="16" xfId="1" applyNumberFormat="1" applyFont="1" applyFill="1" applyBorder="1" applyAlignment="1">
      <alignment vertical="top" wrapText="1"/>
    </xf>
    <xf numFmtId="0" fontId="3" fillId="2" borderId="5" xfId="1" applyNumberFormat="1" applyFont="1" applyFill="1" applyBorder="1" applyAlignment="1">
      <alignment horizontal="left" vertical="top" wrapText="1"/>
    </xf>
    <xf numFmtId="0" fontId="3" fillId="2" borderId="24" xfId="1" applyFont="1" applyFill="1" applyBorder="1" applyAlignment="1">
      <alignment horizontal="center" vertical="center"/>
    </xf>
    <xf numFmtId="0" fontId="4" fillId="0" borderId="17" xfId="1" applyFont="1" applyBorder="1" applyAlignment="1">
      <alignment horizontal="center" vertical="center"/>
    </xf>
    <xf numFmtId="0" fontId="3" fillId="0" borderId="11" xfId="0" applyFont="1" applyBorder="1" applyAlignment="1">
      <alignment horizontal="center" vertical="center" wrapText="1"/>
    </xf>
    <xf numFmtId="0" fontId="4" fillId="4" borderId="13" xfId="1" applyFont="1" applyFill="1" applyBorder="1" applyAlignment="1">
      <alignment horizontal="center" vertical="center"/>
    </xf>
    <xf numFmtId="0" fontId="4" fillId="4" borderId="14" xfId="1" applyFont="1" applyFill="1" applyBorder="1" applyAlignment="1">
      <alignment horizontal="center" vertical="center"/>
    </xf>
    <xf numFmtId="0" fontId="3" fillId="0" borderId="13" xfId="1" applyFont="1" applyBorder="1" applyAlignment="1">
      <alignment horizontal="center" vertical="center"/>
    </xf>
    <xf numFmtId="0" fontId="3" fillId="0" borderId="14" xfId="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3" xfId="1" applyNumberFormat="1" applyFont="1" applyBorder="1" applyAlignment="1">
      <alignment horizontal="center" vertical="center"/>
    </xf>
    <xf numFmtId="49" fontId="3" fillId="0" borderId="14" xfId="1" applyNumberFormat="1" applyFont="1" applyBorder="1" applyAlignment="1">
      <alignment horizontal="center" vertical="center"/>
    </xf>
    <xf numFmtId="49" fontId="3" fillId="0" borderId="18" xfId="1" applyNumberFormat="1" applyFont="1" applyBorder="1" applyAlignment="1">
      <alignment horizontal="center" vertical="center"/>
    </xf>
    <xf numFmtId="0" fontId="4" fillId="4" borderId="19" xfId="1" applyFont="1" applyFill="1" applyBorder="1" applyAlignment="1">
      <alignment horizontal="center" vertical="center"/>
    </xf>
    <xf numFmtId="0" fontId="3" fillId="0" borderId="20" xfId="1" applyFont="1" applyBorder="1" applyAlignment="1">
      <alignment horizontal="center" vertical="center"/>
    </xf>
    <xf numFmtId="0" fontId="3" fillId="2" borderId="5" xfId="1" applyNumberFormat="1" applyFont="1" applyFill="1" applyBorder="1" applyAlignment="1">
      <alignment vertical="top" wrapText="1"/>
    </xf>
    <xf numFmtId="0" fontId="3" fillId="2" borderId="6" xfId="1" applyFont="1" applyFill="1" applyBorder="1" applyAlignment="1">
      <alignment horizontal="center" vertical="center"/>
    </xf>
    <xf numFmtId="0" fontId="3" fillId="3" borderId="8" xfId="1" applyNumberFormat="1" applyFont="1" applyFill="1" applyBorder="1" applyAlignment="1">
      <alignment horizontal="center" vertical="top" wrapText="1"/>
    </xf>
    <xf numFmtId="0" fontId="4" fillId="4" borderId="21"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0" borderId="12" xfId="1" applyNumberFormat="1" applyFont="1" applyFill="1" applyBorder="1" applyAlignment="1">
      <alignment vertical="top" wrapText="1"/>
    </xf>
    <xf numFmtId="0" fontId="3" fillId="0" borderId="16" xfId="1" applyNumberFormat="1" applyFont="1" applyFill="1" applyBorder="1" applyAlignment="1">
      <alignment vertical="top" wrapText="1"/>
    </xf>
    <xf numFmtId="0" fontId="3" fillId="3" borderId="8" xfId="1" applyNumberFormat="1" applyFont="1" applyFill="1" applyBorder="1" applyAlignment="1">
      <alignment horizontal="left" vertical="top" wrapText="1"/>
    </xf>
    <xf numFmtId="0" fontId="4" fillId="4" borderId="8" xfId="1" applyNumberFormat="1" applyFont="1" applyFill="1" applyBorder="1" applyAlignment="1">
      <alignment vertical="top" wrapText="1"/>
    </xf>
    <xf numFmtId="0" fontId="3" fillId="2" borderId="15" xfId="1" applyNumberFormat="1" applyFont="1" applyFill="1" applyBorder="1" applyAlignment="1">
      <alignment horizontal="left" vertical="top" wrapText="1"/>
    </xf>
    <xf numFmtId="0" fontId="4" fillId="0" borderId="13" xfId="1" applyFont="1" applyBorder="1" applyAlignment="1">
      <alignment horizontal="center" vertical="center" wrapText="1"/>
    </xf>
    <xf numFmtId="0" fontId="3" fillId="3" borderId="15" xfId="1" applyNumberFormat="1" applyFont="1" applyFill="1" applyBorder="1" applyAlignment="1">
      <alignment horizontal="center" vertical="top" wrapText="1"/>
    </xf>
    <xf numFmtId="0" fontId="4" fillId="0" borderId="11" xfId="1" applyFont="1" applyBorder="1" applyAlignment="1">
      <alignment horizontal="center" vertical="center"/>
    </xf>
    <xf numFmtId="0" fontId="4" fillId="0" borderId="19" xfId="1" applyFont="1" applyFill="1" applyBorder="1" applyAlignment="1">
      <alignment horizontal="center" vertical="center"/>
    </xf>
    <xf numFmtId="0" fontId="4" fillId="0" borderId="23" xfId="1" applyFont="1" applyBorder="1" applyAlignment="1">
      <alignment horizontal="center" vertical="center"/>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3" fillId="0" borderId="0" xfId="1" applyFont="1" applyAlignment="1">
      <alignment horizontal="center" vertical="center"/>
    </xf>
    <xf numFmtId="0" fontId="4" fillId="0" borderId="0" xfId="1" applyFont="1" applyAlignment="1">
      <alignment horizontal="center" vertical="center"/>
    </xf>
    <xf numFmtId="0" fontId="4" fillId="4" borderId="22" xfId="1" applyNumberFormat="1" applyFont="1" applyFill="1" applyBorder="1" applyAlignment="1">
      <alignment horizontal="center" vertical="top" wrapText="1"/>
    </xf>
    <xf numFmtId="0" fontId="3" fillId="0" borderId="1" xfId="1" applyFont="1" applyBorder="1" applyAlignment="1">
      <alignment horizontal="center" vertical="center"/>
    </xf>
    <xf numFmtId="0" fontId="3" fillId="5" borderId="12" xfId="1" applyNumberFormat="1" applyFont="1" applyFill="1" applyBorder="1" applyAlignment="1">
      <alignment horizontal="left" vertical="top" wrapText="1"/>
    </xf>
    <xf numFmtId="0" fontId="3" fillId="5" borderId="8" xfId="1" applyFont="1" applyFill="1" applyBorder="1" applyAlignment="1">
      <alignment horizontal="center" vertical="center"/>
    </xf>
    <xf numFmtId="0" fontId="4" fillId="0" borderId="21" xfId="1" applyFont="1" applyFill="1" applyBorder="1" applyAlignment="1">
      <alignment horizontal="center" vertical="top" wrapText="1"/>
    </xf>
    <xf numFmtId="0" fontId="3" fillId="5" borderId="12" xfId="1" applyNumberFormat="1" applyFont="1" applyFill="1" applyBorder="1" applyAlignment="1">
      <alignment horizontal="center" vertical="top" wrapText="1"/>
    </xf>
    <xf numFmtId="0" fontId="3" fillId="5" borderId="1" xfId="1" applyFont="1" applyFill="1" applyBorder="1" applyAlignment="1">
      <alignment horizontal="center" vertical="center"/>
    </xf>
    <xf numFmtId="0" fontId="4" fillId="5" borderId="0" xfId="1" applyFont="1" applyFill="1" applyAlignment="1"/>
    <xf numFmtId="0" fontId="4" fillId="5" borderId="8" xfId="1" applyFont="1" applyFill="1" applyBorder="1" applyAlignment="1">
      <alignment horizontal="center" vertical="center"/>
    </xf>
    <xf numFmtId="0" fontId="4" fillId="5" borderId="13" xfId="1" applyFont="1" applyFill="1" applyBorder="1" applyAlignment="1">
      <alignment horizontal="center" vertical="center"/>
    </xf>
    <xf numFmtId="0" fontId="4" fillId="5" borderId="14" xfId="1" applyFont="1" applyFill="1" applyBorder="1" applyAlignment="1">
      <alignment horizontal="center" vertical="center"/>
    </xf>
    <xf numFmtId="0" fontId="3" fillId="3" borderId="34" xfId="1" applyFont="1" applyFill="1" applyBorder="1" applyAlignment="1">
      <alignment horizontal="left" vertical="top" wrapText="1"/>
    </xf>
    <xf numFmtId="0" fontId="3" fillId="3" borderId="43" xfId="1" applyFont="1" applyFill="1" applyBorder="1" applyAlignment="1">
      <alignment horizontal="left" vertical="top" wrapText="1"/>
    </xf>
    <xf numFmtId="0" fontId="3" fillId="2" borderId="29" xfId="1" applyFont="1" applyFill="1" applyBorder="1" applyAlignment="1">
      <alignment vertical="top" wrapText="1"/>
    </xf>
    <xf numFmtId="0" fontId="3" fillId="2" borderId="30" xfId="1" applyFont="1" applyFill="1" applyBorder="1" applyAlignment="1">
      <alignment vertical="top" wrapText="1"/>
    </xf>
    <xf numFmtId="0" fontId="4" fillId="0" borderId="34" xfId="1" applyFont="1" applyFill="1" applyBorder="1" applyAlignment="1">
      <alignment horizontal="left" vertical="top" wrapText="1"/>
    </xf>
    <xf numFmtId="0" fontId="4" fillId="0" borderId="21" xfId="1" applyFont="1" applyFill="1" applyBorder="1" applyAlignment="1">
      <alignment horizontal="left" vertical="top" wrapText="1"/>
    </xf>
    <xf numFmtId="0" fontId="3" fillId="3" borderId="21" xfId="1" applyFont="1" applyFill="1" applyBorder="1" applyAlignment="1">
      <alignment horizontal="left" vertical="top" wrapText="1"/>
    </xf>
    <xf numFmtId="0" fontId="4" fillId="4" borderId="34" xfId="1" applyFont="1" applyFill="1" applyBorder="1" applyAlignment="1">
      <alignment horizontal="left" vertical="top" wrapText="1"/>
    </xf>
    <xf numFmtId="0" fontId="4" fillId="4" borderId="21" xfId="1" applyFont="1" applyFill="1" applyBorder="1" applyAlignment="1">
      <alignment horizontal="left" vertical="top" wrapText="1"/>
    </xf>
    <xf numFmtId="0" fontId="4" fillId="5" borderId="34" xfId="1" applyFont="1" applyFill="1" applyBorder="1" applyAlignment="1">
      <alignment horizontal="left" vertical="top" wrapText="1"/>
    </xf>
    <xf numFmtId="0" fontId="4" fillId="5" borderId="21" xfId="1" applyFont="1" applyFill="1" applyBorder="1" applyAlignment="1">
      <alignment horizontal="left" vertical="top" wrapText="1"/>
    </xf>
    <xf numFmtId="0" fontId="4" fillId="4" borderId="12" xfId="1" applyNumberFormat="1" applyFont="1" applyFill="1" applyBorder="1" applyAlignment="1">
      <alignment horizontal="center" vertical="top" wrapText="1"/>
    </xf>
    <xf numFmtId="0" fontId="4" fillId="4" borderId="16" xfId="1" applyNumberFormat="1" applyFont="1" applyFill="1" applyBorder="1" applyAlignment="1">
      <alignment horizontal="center" vertical="top" wrapText="1"/>
    </xf>
    <xf numFmtId="0" fontId="4" fillId="0" borderId="34" xfId="1" applyFont="1" applyFill="1" applyBorder="1" applyAlignment="1">
      <alignment vertical="top" wrapText="1"/>
    </xf>
    <xf numFmtId="0" fontId="4" fillId="0" borderId="21" xfId="1" applyFont="1" applyFill="1" applyBorder="1" applyAlignment="1">
      <alignment vertical="top" wrapText="1"/>
    </xf>
    <xf numFmtId="0" fontId="4" fillId="4" borderId="34" xfId="1" applyFont="1" applyFill="1" applyBorder="1" applyAlignment="1">
      <alignment horizontal="left" vertical="center" wrapText="1"/>
    </xf>
    <xf numFmtId="0" fontId="4" fillId="4" borderId="21" xfId="1" applyFont="1" applyFill="1" applyBorder="1" applyAlignment="1">
      <alignment horizontal="left" vertical="center" wrapText="1"/>
    </xf>
    <xf numFmtId="0" fontId="3" fillId="0" borderId="41" xfId="1" applyNumberFormat="1" applyFont="1" applyFill="1" applyBorder="1" applyAlignment="1">
      <alignment horizontal="center" vertical="top" wrapText="1"/>
    </xf>
    <xf numFmtId="0" fontId="3" fillId="0" borderId="42" xfId="1" applyNumberFormat="1" applyFont="1" applyFill="1" applyBorder="1" applyAlignment="1">
      <alignment horizontal="center" vertical="top" wrapText="1"/>
    </xf>
    <xf numFmtId="0" fontId="4" fillId="5" borderId="12" xfId="1" applyNumberFormat="1" applyFont="1" applyFill="1" applyBorder="1" applyAlignment="1">
      <alignment horizontal="center" vertical="top" wrapText="1"/>
    </xf>
    <xf numFmtId="0" fontId="4" fillId="5" borderId="16" xfId="1" applyNumberFormat="1" applyFont="1" applyFill="1" applyBorder="1" applyAlignment="1">
      <alignment horizontal="center" vertical="top" wrapText="1"/>
    </xf>
    <xf numFmtId="16" fontId="3" fillId="0" borderId="12" xfId="0" applyNumberFormat="1" applyFont="1" applyFill="1" applyBorder="1" applyAlignment="1">
      <alignment horizontal="center" vertical="top" wrapText="1"/>
    </xf>
    <xf numFmtId="16" fontId="3" fillId="0" borderId="16" xfId="0" applyNumberFormat="1" applyFont="1" applyFill="1" applyBorder="1" applyAlignment="1">
      <alignment horizontal="center" vertical="top" wrapText="1"/>
    </xf>
    <xf numFmtId="16" fontId="3" fillId="0" borderId="15" xfId="0" applyNumberFormat="1" applyFont="1" applyFill="1" applyBorder="1" applyAlignment="1">
      <alignment horizontal="center" vertical="top" wrapText="1"/>
    </xf>
    <xf numFmtId="0" fontId="4" fillId="0" borderId="43" xfId="1" applyFont="1" applyFill="1" applyBorder="1" applyAlignment="1">
      <alignment horizontal="left" vertical="top" wrapText="1"/>
    </xf>
    <xf numFmtId="0" fontId="3" fillId="4" borderId="12" xfId="1" applyNumberFormat="1" applyFont="1" applyFill="1" applyBorder="1" applyAlignment="1">
      <alignment horizontal="center" vertical="top" wrapText="1"/>
    </xf>
    <xf numFmtId="0" fontId="3" fillId="4" borderId="16" xfId="1" applyNumberFormat="1" applyFont="1" applyFill="1" applyBorder="1" applyAlignment="1">
      <alignment horizontal="center" vertical="top" wrapText="1"/>
    </xf>
    <xf numFmtId="0" fontId="4" fillId="4" borderId="35" xfId="1" applyFont="1" applyFill="1" applyBorder="1" applyAlignment="1">
      <alignment horizontal="left" vertical="top" wrapText="1"/>
    </xf>
    <xf numFmtId="0" fontId="4" fillId="4" borderId="36" xfId="1" applyFont="1" applyFill="1" applyBorder="1" applyAlignment="1">
      <alignment horizontal="left" vertical="top" wrapText="1"/>
    </xf>
    <xf numFmtId="0" fontId="4" fillId="4" borderId="37" xfId="1" applyFont="1" applyFill="1" applyBorder="1" applyAlignment="1">
      <alignment horizontal="left" vertical="top" wrapText="1"/>
    </xf>
    <xf numFmtId="0" fontId="3" fillId="0" borderId="12" xfId="1" applyNumberFormat="1" applyFont="1" applyFill="1" applyBorder="1" applyAlignment="1">
      <alignment horizontal="center" vertical="top" wrapText="1"/>
    </xf>
    <xf numFmtId="0" fontId="3" fillId="0" borderId="38" xfId="1" applyNumberFormat="1" applyFont="1" applyFill="1" applyBorder="1" applyAlignment="1">
      <alignment horizontal="center" vertical="top" wrapText="1"/>
    </xf>
    <xf numFmtId="0" fontId="3" fillId="3" borderId="34" xfId="1" applyFont="1" applyFill="1" applyBorder="1" applyAlignment="1">
      <alignment vertical="top" wrapText="1"/>
    </xf>
    <xf numFmtId="0" fontId="3" fillId="3" borderId="21" xfId="1" applyFont="1" applyFill="1" applyBorder="1" applyAlignment="1">
      <alignment vertical="top" wrapText="1"/>
    </xf>
    <xf numFmtId="0" fontId="4" fillId="4" borderId="39" xfId="1" applyFont="1" applyFill="1" applyBorder="1" applyAlignment="1">
      <alignment horizontal="left" vertical="top" wrapText="1"/>
    </xf>
    <xf numFmtId="0" fontId="4" fillId="4" borderId="40" xfId="1" applyFont="1" applyFill="1" applyBorder="1" applyAlignment="1">
      <alignment horizontal="left" vertical="top" wrapText="1"/>
    </xf>
    <xf numFmtId="0" fontId="3" fillId="0" borderId="22" xfId="1" applyNumberFormat="1" applyFont="1" applyFill="1" applyBorder="1" applyAlignment="1">
      <alignment horizontal="center" vertical="top" wrapText="1"/>
    </xf>
    <xf numFmtId="0" fontId="3" fillId="0" borderId="24" xfId="1" applyNumberFormat="1" applyFont="1" applyFill="1" applyBorder="1" applyAlignment="1">
      <alignment horizontal="center" vertical="top" wrapText="1"/>
    </xf>
    <xf numFmtId="0" fontId="3" fillId="0" borderId="16" xfId="1" applyNumberFormat="1" applyFont="1" applyFill="1" applyBorder="1" applyAlignment="1">
      <alignment horizontal="center" vertical="top" wrapText="1"/>
    </xf>
    <xf numFmtId="0" fontId="3" fillId="3" borderId="34" xfId="1" applyNumberFormat="1" applyFont="1" applyFill="1" applyBorder="1" applyAlignment="1">
      <alignment horizontal="left" vertical="top" wrapText="1"/>
    </xf>
    <xf numFmtId="0" fontId="3" fillId="3" borderId="21" xfId="1" applyNumberFormat="1" applyFont="1" applyFill="1" applyBorder="1" applyAlignment="1">
      <alignment horizontal="left" vertical="top" wrapText="1"/>
    </xf>
    <xf numFmtId="0" fontId="3" fillId="2" borderId="29" xfId="1" applyFont="1" applyFill="1" applyBorder="1" applyAlignment="1">
      <alignment horizontal="left" vertical="top" wrapText="1"/>
    </xf>
    <xf numFmtId="0" fontId="3" fillId="2" borderId="30" xfId="1" applyFont="1" applyFill="1" applyBorder="1" applyAlignment="1">
      <alignment horizontal="left" vertical="top" wrapText="1"/>
    </xf>
    <xf numFmtId="0" fontId="3" fillId="0" borderId="26" xfId="1" applyFont="1" applyBorder="1" applyAlignment="1">
      <alignment horizontal="left" vertical="top" wrapText="1"/>
    </xf>
    <xf numFmtId="0" fontId="3" fillId="0" borderId="25" xfId="1" applyFont="1" applyBorder="1" applyAlignment="1">
      <alignment horizontal="left" vertical="top" wrapText="1"/>
    </xf>
    <xf numFmtId="0" fontId="3" fillId="0" borderId="17" xfId="1" applyFont="1" applyBorder="1" applyAlignment="1">
      <alignment horizontal="left" vertical="top" wrapText="1"/>
    </xf>
    <xf numFmtId="0" fontId="4" fillId="4" borderId="27" xfId="1" applyFont="1" applyFill="1" applyBorder="1" applyAlignment="1">
      <alignment horizontal="left" vertical="top" wrapText="1"/>
    </xf>
    <xf numFmtId="0" fontId="4" fillId="4" borderId="0" xfId="1" applyFont="1" applyFill="1" applyBorder="1" applyAlignment="1">
      <alignment horizontal="left" vertical="top" wrapText="1"/>
    </xf>
    <xf numFmtId="0" fontId="4" fillId="4" borderId="1" xfId="1" applyFont="1" applyFill="1" applyBorder="1" applyAlignment="1">
      <alignment horizontal="left" vertical="top" wrapText="1"/>
    </xf>
    <xf numFmtId="0" fontId="3" fillId="2" borderId="27"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28" xfId="1" applyFont="1" applyFill="1" applyBorder="1" applyAlignment="1">
      <alignment horizontal="left" vertical="top" wrapText="1"/>
    </xf>
    <xf numFmtId="0" fontId="3" fillId="3" borderId="29" xfId="1" applyFont="1" applyFill="1" applyBorder="1" applyAlignment="1">
      <alignment horizontal="left" vertical="top" wrapText="1"/>
    </xf>
    <xf numFmtId="0" fontId="3" fillId="3" borderId="30" xfId="1" applyFont="1" applyFill="1" applyBorder="1" applyAlignment="1">
      <alignment horizontal="left" vertical="top" wrapText="1"/>
    </xf>
    <xf numFmtId="0" fontId="4" fillId="4" borderId="34" xfId="1" applyFont="1" applyFill="1" applyBorder="1" applyAlignment="1">
      <alignment vertical="top" wrapText="1"/>
    </xf>
    <xf numFmtId="0" fontId="4" fillId="4" borderId="21" xfId="1" applyFont="1" applyFill="1" applyBorder="1" applyAlignment="1">
      <alignment vertical="top" wrapText="1"/>
    </xf>
    <xf numFmtId="0" fontId="3" fillId="0" borderId="25" xfId="1" applyNumberFormat="1" applyFont="1" applyBorder="1" applyAlignment="1">
      <alignment horizontal="left" vertical="top" wrapText="1"/>
    </xf>
    <xf numFmtId="0" fontId="3" fillId="0" borderId="17" xfId="1" applyNumberFormat="1" applyFont="1" applyBorder="1" applyAlignment="1">
      <alignment horizontal="left" vertical="top" wrapText="1"/>
    </xf>
    <xf numFmtId="0" fontId="0" fillId="0" borderId="34" xfId="0" applyBorder="1" applyAlignment="1">
      <alignment horizontal="left" wrapText="1"/>
    </xf>
    <xf numFmtId="0" fontId="0" fillId="0" borderId="43" xfId="0" applyBorder="1" applyAlignment="1">
      <alignment horizontal="left"/>
    </xf>
    <xf numFmtId="0" fontId="0" fillId="0" borderId="21" xfId="0" applyBorder="1" applyAlignment="1">
      <alignment horizontal="left"/>
    </xf>
    <xf numFmtId="0" fontId="3" fillId="0" borderId="31" xfId="1" applyFont="1" applyBorder="1" applyAlignment="1">
      <alignment horizontal="center" vertical="center" wrapText="1"/>
    </xf>
    <xf numFmtId="0" fontId="3" fillId="0" borderId="32" xfId="1" applyFont="1" applyBorder="1" applyAlignment="1">
      <alignment horizontal="center" vertical="center" wrapText="1"/>
    </xf>
    <xf numFmtId="0" fontId="3" fillId="0" borderId="33" xfId="1" applyFont="1" applyBorder="1" applyAlignment="1">
      <alignment horizontal="center" vertical="center" wrapText="1"/>
    </xf>
    <xf numFmtId="0" fontId="4" fillId="4" borderId="15" xfId="1" applyNumberFormat="1" applyFont="1" applyFill="1" applyBorder="1" applyAlignment="1">
      <alignment horizontal="center"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9"/>
  <sheetViews>
    <sheetView tabSelected="1" showWhiteSpace="0" view="pageBreakPreview" topLeftCell="A64" zoomScale="115" zoomScaleNormal="115" zoomScaleSheetLayoutView="115" zoomScalePageLayoutView="80" workbookViewId="0">
      <selection activeCell="E71" sqref="E71"/>
    </sheetView>
  </sheetViews>
  <sheetFormatPr defaultColWidth="8.85546875" defaultRowHeight="15" x14ac:dyDescent="0.3"/>
  <cols>
    <col min="1" max="1" width="5.7109375" style="54" customWidth="1"/>
    <col min="2" max="2" width="3.42578125" style="54" customWidth="1"/>
    <col min="3" max="3" width="97.85546875" style="55" customWidth="1"/>
    <col min="4" max="4" width="18.42578125" style="56" customWidth="1"/>
    <col min="5" max="5" width="25.28515625" style="57" customWidth="1"/>
    <col min="6" max="6" width="49.5703125" style="1" customWidth="1"/>
    <col min="7" max="16384" width="8.85546875" style="1"/>
  </cols>
  <sheetData>
    <row r="1" spans="1:5" x14ac:dyDescent="0.3">
      <c r="A1" s="125"/>
      <c r="B1" s="125"/>
      <c r="C1" s="125"/>
      <c r="D1" s="125"/>
      <c r="E1" s="126"/>
    </row>
    <row r="3" spans="1:5" ht="79.5" customHeight="1" thickBot="1" x14ac:dyDescent="0.35">
      <c r="A3" s="127" t="s">
        <v>86</v>
      </c>
      <c r="B3" s="128"/>
      <c r="C3" s="128"/>
      <c r="D3" s="129"/>
    </row>
    <row r="4" spans="1:5" ht="15.75" thickBot="1" x14ac:dyDescent="0.35">
      <c r="A4" s="125"/>
      <c r="B4" s="125"/>
      <c r="C4" s="125"/>
      <c r="D4" s="125"/>
      <c r="E4" s="126"/>
    </row>
    <row r="5" spans="1:5" ht="30" customHeight="1" thickBot="1" x14ac:dyDescent="0.35">
      <c r="A5" s="130" t="s">
        <v>10</v>
      </c>
      <c r="B5" s="131"/>
      <c r="C5" s="132"/>
      <c r="D5" s="3" t="s">
        <v>31</v>
      </c>
      <c r="E5" s="4" t="s">
        <v>18</v>
      </c>
    </row>
    <row r="6" spans="1:5" ht="30" customHeight="1" thickBot="1" x14ac:dyDescent="0.35">
      <c r="A6" s="118" t="s">
        <v>36</v>
      </c>
      <c r="B6" s="119"/>
      <c r="C6" s="120"/>
      <c r="D6" s="5">
        <f>D7+D11+D15+D19+D22+D25</f>
        <v>30</v>
      </c>
      <c r="E6" s="2"/>
    </row>
    <row r="7" spans="1:5" ht="19.5" customHeight="1" x14ac:dyDescent="0.3">
      <c r="A7" s="6" t="s">
        <v>0</v>
      </c>
      <c r="B7" s="121" t="s">
        <v>17</v>
      </c>
      <c r="C7" s="122"/>
      <c r="D7" s="7">
        <v>8</v>
      </c>
      <c r="E7" s="8" t="s">
        <v>19</v>
      </c>
    </row>
    <row r="8" spans="1:5" s="11" customFormat="1" ht="30" customHeight="1" x14ac:dyDescent="0.3">
      <c r="A8" s="81"/>
      <c r="B8" s="76" t="s">
        <v>98</v>
      </c>
      <c r="C8" s="77"/>
      <c r="D8" s="9">
        <v>2</v>
      </c>
      <c r="E8" s="10"/>
    </row>
    <row r="9" spans="1:5" s="11" customFormat="1" ht="30" customHeight="1" x14ac:dyDescent="0.3">
      <c r="A9" s="81"/>
      <c r="B9" s="76" t="s">
        <v>59</v>
      </c>
      <c r="C9" s="77"/>
      <c r="D9" s="9">
        <v>2</v>
      </c>
      <c r="E9" s="10"/>
    </row>
    <row r="10" spans="1:5" s="11" customFormat="1" ht="30" customHeight="1" x14ac:dyDescent="0.3">
      <c r="A10" s="81"/>
      <c r="B10" s="76" t="s">
        <v>87</v>
      </c>
      <c r="C10" s="77"/>
      <c r="D10" s="9">
        <v>4</v>
      </c>
      <c r="E10" s="10"/>
    </row>
    <row r="11" spans="1:5" ht="17.25" customHeight="1" x14ac:dyDescent="0.3">
      <c r="A11" s="12" t="s">
        <v>1</v>
      </c>
      <c r="B11" s="69" t="s">
        <v>11</v>
      </c>
      <c r="C11" s="75"/>
      <c r="D11" s="13">
        <v>9</v>
      </c>
      <c r="E11" s="14" t="s">
        <v>19</v>
      </c>
    </row>
    <row r="12" spans="1:5" ht="15" customHeight="1" x14ac:dyDescent="0.3">
      <c r="A12" s="15"/>
      <c r="B12" s="73" t="s">
        <v>37</v>
      </c>
      <c r="C12" s="74"/>
      <c r="D12" s="16">
        <v>3</v>
      </c>
      <c r="E12" s="17"/>
    </row>
    <row r="13" spans="1:5" ht="45" customHeight="1" x14ac:dyDescent="0.3">
      <c r="A13" s="94"/>
      <c r="B13" s="73" t="s">
        <v>88</v>
      </c>
      <c r="C13" s="74"/>
      <c r="D13" s="9">
        <v>3</v>
      </c>
      <c r="E13" s="18"/>
    </row>
    <row r="14" spans="1:5" x14ac:dyDescent="0.3">
      <c r="A14" s="95"/>
      <c r="B14" s="73" t="s">
        <v>60</v>
      </c>
      <c r="C14" s="74"/>
      <c r="D14" s="9">
        <v>3</v>
      </c>
      <c r="E14" s="19"/>
    </row>
    <row r="15" spans="1:5" ht="18.75" customHeight="1" x14ac:dyDescent="0.3">
      <c r="A15" s="12" t="s">
        <v>46</v>
      </c>
      <c r="B15" s="69" t="s">
        <v>45</v>
      </c>
      <c r="C15" s="75"/>
      <c r="D15" s="20">
        <v>4</v>
      </c>
      <c r="E15" s="21" t="s">
        <v>20</v>
      </c>
    </row>
    <row r="16" spans="1:5" ht="21.75" customHeight="1" x14ac:dyDescent="0.3">
      <c r="A16" s="60"/>
      <c r="B16" s="73" t="s">
        <v>100</v>
      </c>
      <c r="C16" s="93"/>
      <c r="D16" s="62">
        <v>0</v>
      </c>
      <c r="E16" s="59"/>
    </row>
    <row r="17" spans="1:5" s="11" customFormat="1" ht="20.25" customHeight="1" x14ac:dyDescent="0.3">
      <c r="A17" s="80"/>
      <c r="B17" s="73" t="s">
        <v>101</v>
      </c>
      <c r="C17" s="74"/>
      <c r="D17" s="9">
        <v>2</v>
      </c>
      <c r="E17" s="10"/>
    </row>
    <row r="18" spans="1:5" s="11" customFormat="1" ht="15" customHeight="1" x14ac:dyDescent="0.3">
      <c r="A18" s="81"/>
      <c r="B18" s="73" t="s">
        <v>102</v>
      </c>
      <c r="C18" s="74"/>
      <c r="D18" s="9">
        <v>4</v>
      </c>
      <c r="E18" s="10"/>
    </row>
    <row r="19" spans="1:5" s="11" customFormat="1" ht="44.25" customHeight="1" x14ac:dyDescent="0.3">
      <c r="A19" s="22" t="s">
        <v>47</v>
      </c>
      <c r="B19" s="69" t="s">
        <v>55</v>
      </c>
      <c r="C19" s="75"/>
      <c r="D19" s="20">
        <v>2</v>
      </c>
      <c r="E19" s="21" t="s">
        <v>20</v>
      </c>
    </row>
    <row r="20" spans="1:5" s="11" customFormat="1" ht="30.75" customHeight="1" x14ac:dyDescent="0.3">
      <c r="A20" s="80"/>
      <c r="B20" s="123" t="s">
        <v>54</v>
      </c>
      <c r="C20" s="124"/>
      <c r="D20" s="9">
        <v>1</v>
      </c>
      <c r="E20" s="10"/>
    </row>
    <row r="21" spans="1:5" s="11" customFormat="1" ht="30" customHeight="1" x14ac:dyDescent="0.3">
      <c r="A21" s="133"/>
      <c r="B21" s="123" t="s">
        <v>61</v>
      </c>
      <c r="C21" s="124"/>
      <c r="D21" s="9">
        <v>2</v>
      </c>
      <c r="E21" s="10"/>
    </row>
    <row r="22" spans="1:5" s="11" customFormat="1" ht="30" customHeight="1" x14ac:dyDescent="0.3">
      <c r="A22" s="22" t="s">
        <v>48</v>
      </c>
      <c r="B22" s="69" t="s">
        <v>34</v>
      </c>
      <c r="C22" s="75"/>
      <c r="D22" s="20">
        <v>2</v>
      </c>
      <c r="E22" s="21" t="s">
        <v>20</v>
      </c>
    </row>
    <row r="23" spans="1:5" s="11" customFormat="1" ht="33" customHeight="1" x14ac:dyDescent="0.3">
      <c r="A23" s="23"/>
      <c r="B23" s="76" t="s">
        <v>62</v>
      </c>
      <c r="C23" s="77"/>
      <c r="D23" s="9">
        <v>1</v>
      </c>
      <c r="E23" s="10"/>
    </row>
    <row r="24" spans="1:5" s="11" customFormat="1" ht="36" customHeight="1" x14ac:dyDescent="0.3">
      <c r="A24" s="24"/>
      <c r="B24" s="76" t="s">
        <v>63</v>
      </c>
      <c r="C24" s="77"/>
      <c r="D24" s="9">
        <v>2</v>
      </c>
      <c r="E24" s="10"/>
    </row>
    <row r="25" spans="1:5" s="11" customFormat="1" ht="54" customHeight="1" x14ac:dyDescent="0.3">
      <c r="A25" s="22" t="s">
        <v>64</v>
      </c>
      <c r="B25" s="69" t="s">
        <v>65</v>
      </c>
      <c r="C25" s="75"/>
      <c r="D25" s="20">
        <v>5</v>
      </c>
      <c r="E25" s="21" t="s">
        <v>19</v>
      </c>
    </row>
    <row r="26" spans="1:5" s="65" customFormat="1" ht="31.5" customHeight="1" x14ac:dyDescent="0.3">
      <c r="A26" s="63"/>
      <c r="B26" s="78" t="s">
        <v>66</v>
      </c>
      <c r="C26" s="79"/>
      <c r="D26" s="61">
        <v>2</v>
      </c>
      <c r="E26" s="64"/>
    </row>
    <row r="27" spans="1:5" s="65" customFormat="1" ht="31.5" customHeight="1" x14ac:dyDescent="0.3">
      <c r="A27" s="63"/>
      <c r="B27" s="78" t="s">
        <v>67</v>
      </c>
      <c r="C27" s="79"/>
      <c r="D27" s="61">
        <v>2</v>
      </c>
      <c r="E27" s="64"/>
    </row>
    <row r="28" spans="1:5" s="11" customFormat="1" ht="19.5" customHeight="1" thickBot="1" x14ac:dyDescent="0.35">
      <c r="A28" s="23"/>
      <c r="B28" s="76" t="s">
        <v>68</v>
      </c>
      <c r="C28" s="77"/>
      <c r="D28" s="9">
        <v>1</v>
      </c>
      <c r="E28" s="10"/>
    </row>
    <row r="29" spans="1:5" ht="31.5" customHeight="1" x14ac:dyDescent="0.3">
      <c r="A29" s="25" t="s">
        <v>2</v>
      </c>
      <c r="B29" s="110" t="s">
        <v>27</v>
      </c>
      <c r="C29" s="111"/>
      <c r="D29" s="26">
        <f>SUM(D30,D34,D39,D42,D45,D49)</f>
        <v>30</v>
      </c>
      <c r="E29" s="27"/>
    </row>
    <row r="30" spans="1:5" s="11" customFormat="1" ht="30.75" customHeight="1" x14ac:dyDescent="0.3">
      <c r="A30" s="12" t="s">
        <v>3</v>
      </c>
      <c r="B30" s="69" t="s">
        <v>38</v>
      </c>
      <c r="C30" s="75"/>
      <c r="D30" s="20">
        <f>SUM(D31:D33)</f>
        <v>12</v>
      </c>
      <c r="E30" s="21" t="s">
        <v>19</v>
      </c>
    </row>
    <row r="31" spans="1:5" s="11" customFormat="1" x14ac:dyDescent="0.3">
      <c r="A31" s="80"/>
      <c r="B31" s="76" t="s">
        <v>35</v>
      </c>
      <c r="C31" s="77"/>
      <c r="D31" s="16">
        <v>4</v>
      </c>
      <c r="E31" s="10"/>
    </row>
    <row r="32" spans="1:5" s="11" customFormat="1" ht="30" customHeight="1" x14ac:dyDescent="0.3">
      <c r="A32" s="81"/>
      <c r="B32" s="76" t="s">
        <v>39</v>
      </c>
      <c r="C32" s="77"/>
      <c r="D32" s="9">
        <v>4</v>
      </c>
      <c r="E32" s="10"/>
    </row>
    <row r="33" spans="1:5" s="11" customFormat="1" ht="30.75" customHeight="1" x14ac:dyDescent="0.3">
      <c r="A33" s="81"/>
      <c r="B33" s="73" t="s">
        <v>56</v>
      </c>
      <c r="C33" s="74"/>
      <c r="D33" s="16">
        <v>4</v>
      </c>
      <c r="E33" s="10"/>
    </row>
    <row r="34" spans="1:5" s="11" customFormat="1" ht="30" x14ac:dyDescent="0.3">
      <c r="A34" s="12" t="s">
        <v>12</v>
      </c>
      <c r="B34" s="69" t="s">
        <v>89</v>
      </c>
      <c r="C34" s="75"/>
      <c r="D34" s="20">
        <v>3</v>
      </c>
      <c r="E34" s="28" t="s">
        <v>49</v>
      </c>
    </row>
    <row r="35" spans="1:5" s="65" customFormat="1" ht="21.75" customHeight="1" x14ac:dyDescent="0.3">
      <c r="A35" s="88"/>
      <c r="B35" s="73" t="s">
        <v>90</v>
      </c>
      <c r="C35" s="93"/>
      <c r="D35" s="66">
        <v>0</v>
      </c>
      <c r="E35" s="67"/>
    </row>
    <row r="36" spans="1:5" s="65" customFormat="1" ht="21.75" customHeight="1" x14ac:dyDescent="0.3">
      <c r="A36" s="89"/>
      <c r="B36" s="73" t="s">
        <v>91</v>
      </c>
      <c r="C36" s="93"/>
      <c r="D36" s="66">
        <v>1</v>
      </c>
      <c r="E36" s="68"/>
    </row>
    <row r="37" spans="1:5" s="65" customFormat="1" ht="20.25" customHeight="1" x14ac:dyDescent="0.3">
      <c r="A37" s="89"/>
      <c r="B37" s="73" t="s">
        <v>92</v>
      </c>
      <c r="C37" s="93"/>
      <c r="D37" s="66">
        <v>2</v>
      </c>
      <c r="E37" s="68"/>
    </row>
    <row r="38" spans="1:5" s="65" customFormat="1" ht="20.25" customHeight="1" x14ac:dyDescent="0.3">
      <c r="A38" s="89"/>
      <c r="B38" s="73" t="s">
        <v>93</v>
      </c>
      <c r="C38" s="93"/>
      <c r="D38" s="66">
        <v>3</v>
      </c>
      <c r="E38" s="68"/>
    </row>
    <row r="39" spans="1:5" s="11" customFormat="1" ht="30" customHeight="1" x14ac:dyDescent="0.3">
      <c r="A39" s="12" t="s">
        <v>69</v>
      </c>
      <c r="B39" s="69" t="s">
        <v>40</v>
      </c>
      <c r="C39" s="75"/>
      <c r="D39" s="20">
        <v>3</v>
      </c>
      <c r="E39" s="28" t="s">
        <v>49</v>
      </c>
    </row>
    <row r="40" spans="1:5" s="11" customFormat="1" ht="31.5" customHeight="1" x14ac:dyDescent="0.3">
      <c r="A40" s="80"/>
      <c r="B40" s="76" t="s">
        <v>50</v>
      </c>
      <c r="C40" s="77"/>
      <c r="D40" s="9">
        <v>3</v>
      </c>
      <c r="E40" s="29"/>
    </row>
    <row r="41" spans="1:5" s="11" customFormat="1" ht="31.5" customHeight="1" x14ac:dyDescent="0.3">
      <c r="A41" s="81"/>
      <c r="B41" s="76" t="s">
        <v>94</v>
      </c>
      <c r="C41" s="77"/>
      <c r="D41" s="9">
        <v>0</v>
      </c>
      <c r="E41" s="30"/>
    </row>
    <row r="42" spans="1:5" s="11" customFormat="1" ht="21.75" customHeight="1" x14ac:dyDescent="0.3">
      <c r="A42" s="12" t="s">
        <v>70</v>
      </c>
      <c r="B42" s="69" t="s">
        <v>13</v>
      </c>
      <c r="C42" s="75"/>
      <c r="D42" s="20">
        <v>3</v>
      </c>
      <c r="E42" s="28" t="s">
        <v>49</v>
      </c>
    </row>
    <row r="43" spans="1:5" ht="30.75" customHeight="1" x14ac:dyDescent="0.3">
      <c r="A43" s="80"/>
      <c r="B43" s="76" t="s">
        <v>95</v>
      </c>
      <c r="C43" s="77"/>
      <c r="D43" s="9">
        <v>3</v>
      </c>
      <c r="E43" s="31"/>
    </row>
    <row r="44" spans="1:5" ht="32.25" customHeight="1" x14ac:dyDescent="0.3">
      <c r="A44" s="81"/>
      <c r="B44" s="76" t="s">
        <v>96</v>
      </c>
      <c r="C44" s="77"/>
      <c r="D44" s="9">
        <v>0</v>
      </c>
      <c r="E44" s="32"/>
    </row>
    <row r="45" spans="1:5" ht="21" customHeight="1" x14ac:dyDescent="0.3">
      <c r="A45" s="33" t="s">
        <v>71</v>
      </c>
      <c r="B45" s="69" t="s">
        <v>23</v>
      </c>
      <c r="C45" s="75"/>
      <c r="D45" s="20">
        <v>7</v>
      </c>
      <c r="E45" s="21" t="s">
        <v>19</v>
      </c>
    </row>
    <row r="46" spans="1:5" ht="21.75" customHeight="1" x14ac:dyDescent="0.3">
      <c r="A46" s="90"/>
      <c r="B46" s="76" t="s">
        <v>16</v>
      </c>
      <c r="C46" s="77"/>
      <c r="D46" s="16">
        <v>3</v>
      </c>
      <c r="E46" s="34"/>
    </row>
    <row r="47" spans="1:5" ht="21.75" customHeight="1" x14ac:dyDescent="0.3">
      <c r="A47" s="91"/>
      <c r="B47" s="76" t="s">
        <v>15</v>
      </c>
      <c r="C47" s="77"/>
      <c r="D47" s="16">
        <v>2</v>
      </c>
      <c r="E47" s="35"/>
    </row>
    <row r="48" spans="1:5" ht="30.75" customHeight="1" x14ac:dyDescent="0.3">
      <c r="A48" s="92"/>
      <c r="B48" s="76" t="s">
        <v>21</v>
      </c>
      <c r="C48" s="77"/>
      <c r="D48" s="9">
        <v>2</v>
      </c>
      <c r="E48" s="36"/>
    </row>
    <row r="49" spans="1:5" ht="31.5" customHeight="1" x14ac:dyDescent="0.3">
      <c r="A49" s="12" t="s">
        <v>72</v>
      </c>
      <c r="B49" s="69" t="s">
        <v>30</v>
      </c>
      <c r="C49" s="75"/>
      <c r="D49" s="20">
        <v>2</v>
      </c>
      <c r="E49" s="28" t="s">
        <v>49</v>
      </c>
    </row>
    <row r="50" spans="1:5" ht="31.5" customHeight="1" x14ac:dyDescent="0.3">
      <c r="A50" s="99"/>
      <c r="B50" s="73" t="s">
        <v>32</v>
      </c>
      <c r="C50" s="74"/>
      <c r="D50" s="16">
        <v>0</v>
      </c>
      <c r="E50" s="31"/>
    </row>
    <row r="51" spans="1:5" ht="30" customHeight="1" thickBot="1" x14ac:dyDescent="0.35">
      <c r="A51" s="100"/>
      <c r="B51" s="103" t="s">
        <v>33</v>
      </c>
      <c r="C51" s="104"/>
      <c r="D51" s="37">
        <v>2</v>
      </c>
      <c r="E51" s="38"/>
    </row>
    <row r="52" spans="1:5" ht="63.75" customHeight="1" x14ac:dyDescent="0.3">
      <c r="A52" s="39" t="s">
        <v>4</v>
      </c>
      <c r="B52" s="71" t="s">
        <v>73</v>
      </c>
      <c r="C52" s="72"/>
      <c r="D52" s="40">
        <f>D53+D55+D58+D62+D65</f>
        <v>30</v>
      </c>
      <c r="E52" s="27"/>
    </row>
    <row r="53" spans="1:5" ht="33.75" customHeight="1" x14ac:dyDescent="0.3">
      <c r="A53" s="12" t="s">
        <v>5</v>
      </c>
      <c r="B53" s="69" t="s">
        <v>74</v>
      </c>
      <c r="C53" s="75"/>
      <c r="D53" s="20">
        <v>3</v>
      </c>
      <c r="E53" s="21" t="s">
        <v>19</v>
      </c>
    </row>
    <row r="54" spans="1:5" ht="21.75" customHeight="1" x14ac:dyDescent="0.3">
      <c r="A54" s="58"/>
      <c r="B54" s="76" t="s">
        <v>76</v>
      </c>
      <c r="C54" s="77"/>
      <c r="D54" s="9">
        <v>3</v>
      </c>
      <c r="E54" s="18"/>
    </row>
    <row r="55" spans="1:5" ht="15" customHeight="1" x14ac:dyDescent="0.3">
      <c r="A55" s="12" t="s">
        <v>6</v>
      </c>
      <c r="B55" s="69" t="s">
        <v>75</v>
      </c>
      <c r="C55" s="70"/>
      <c r="D55" s="41">
        <f>SUM(D56:D57)</f>
        <v>8</v>
      </c>
      <c r="E55" s="21" t="s">
        <v>19</v>
      </c>
    </row>
    <row r="56" spans="1:5" ht="15" customHeight="1" x14ac:dyDescent="0.3">
      <c r="A56" s="86"/>
      <c r="B56" s="84" t="s">
        <v>57</v>
      </c>
      <c r="C56" s="85"/>
      <c r="D56" s="9">
        <v>4</v>
      </c>
      <c r="E56" s="19"/>
    </row>
    <row r="57" spans="1:5" ht="30" customHeight="1" x14ac:dyDescent="0.3">
      <c r="A57" s="87"/>
      <c r="B57" s="84" t="s">
        <v>51</v>
      </c>
      <c r="C57" s="85"/>
      <c r="D57" s="42">
        <v>4</v>
      </c>
      <c r="E57" s="19"/>
    </row>
    <row r="58" spans="1:5" ht="30.75" customHeight="1" x14ac:dyDescent="0.3">
      <c r="A58" s="43" t="s">
        <v>14</v>
      </c>
      <c r="B58" s="101" t="s">
        <v>22</v>
      </c>
      <c r="C58" s="102"/>
      <c r="D58" s="20">
        <f>SUM(D59:D61)</f>
        <v>7</v>
      </c>
      <c r="E58" s="21" t="s">
        <v>19</v>
      </c>
    </row>
    <row r="59" spans="1:5" ht="28.5" customHeight="1" x14ac:dyDescent="0.3">
      <c r="A59" s="44"/>
      <c r="B59" s="73" t="s">
        <v>77</v>
      </c>
      <c r="C59" s="74"/>
      <c r="D59" s="16">
        <v>3</v>
      </c>
      <c r="E59" s="31"/>
    </row>
    <row r="60" spans="1:5" ht="30.75" customHeight="1" x14ac:dyDescent="0.3">
      <c r="A60" s="45"/>
      <c r="B60" s="82" t="s">
        <v>78</v>
      </c>
      <c r="C60" s="83"/>
      <c r="D60" s="16">
        <v>2</v>
      </c>
      <c r="E60" s="32"/>
    </row>
    <row r="61" spans="1:5" ht="32.25" customHeight="1" x14ac:dyDescent="0.3">
      <c r="A61" s="45"/>
      <c r="B61" s="82" t="s">
        <v>79</v>
      </c>
      <c r="C61" s="83"/>
      <c r="D61" s="16">
        <v>2</v>
      </c>
      <c r="E61" s="32"/>
    </row>
    <row r="62" spans="1:5" ht="34.5" customHeight="1" x14ac:dyDescent="0.3">
      <c r="A62" s="46" t="s">
        <v>52</v>
      </c>
      <c r="B62" s="69" t="s">
        <v>24</v>
      </c>
      <c r="C62" s="75"/>
      <c r="D62" s="20">
        <v>6</v>
      </c>
      <c r="E62" s="21" t="s">
        <v>19</v>
      </c>
    </row>
    <row r="63" spans="1:5" ht="31.5" customHeight="1" x14ac:dyDescent="0.3">
      <c r="A63" s="47"/>
      <c r="B63" s="76" t="s">
        <v>80</v>
      </c>
      <c r="C63" s="77"/>
      <c r="D63" s="9">
        <v>3</v>
      </c>
      <c r="E63" s="18"/>
    </row>
    <row r="64" spans="1:5" ht="28.5" customHeight="1" x14ac:dyDescent="0.3">
      <c r="A64" s="47"/>
      <c r="B64" s="76" t="s">
        <v>81</v>
      </c>
      <c r="C64" s="77"/>
      <c r="D64" s="9">
        <v>3</v>
      </c>
      <c r="E64" s="19"/>
    </row>
    <row r="65" spans="1:5" ht="30.75" customHeight="1" x14ac:dyDescent="0.3">
      <c r="A65" s="46" t="s">
        <v>53</v>
      </c>
      <c r="B65" s="69" t="s">
        <v>41</v>
      </c>
      <c r="C65" s="75"/>
      <c r="D65" s="20">
        <v>6</v>
      </c>
      <c r="E65" s="21" t="s">
        <v>19</v>
      </c>
    </row>
    <row r="66" spans="1:5" x14ac:dyDescent="0.3">
      <c r="A66" s="105"/>
      <c r="B66" s="73" t="s">
        <v>58</v>
      </c>
      <c r="C66" s="74"/>
      <c r="D66" s="9">
        <v>3</v>
      </c>
      <c r="E66" s="19"/>
    </row>
    <row r="67" spans="1:5" ht="19.5" customHeight="1" thickBot="1" x14ac:dyDescent="0.35">
      <c r="A67" s="106"/>
      <c r="B67" s="73" t="s">
        <v>42</v>
      </c>
      <c r="C67" s="74"/>
      <c r="D67" s="9">
        <v>3</v>
      </c>
      <c r="E67" s="19"/>
    </row>
    <row r="68" spans="1:5" ht="40.5" customHeight="1" x14ac:dyDescent="0.3">
      <c r="A68" s="48">
        <v>4</v>
      </c>
      <c r="B68" s="110" t="s">
        <v>28</v>
      </c>
      <c r="C68" s="111"/>
      <c r="D68" s="40">
        <f>D69+D72</f>
        <v>10</v>
      </c>
      <c r="E68" s="27"/>
    </row>
    <row r="69" spans="1:5" ht="30.75" customHeight="1" x14ac:dyDescent="0.3">
      <c r="A69" s="12" t="s">
        <v>7</v>
      </c>
      <c r="B69" s="69" t="s">
        <v>82</v>
      </c>
      <c r="C69" s="75"/>
      <c r="D69" s="20">
        <v>4</v>
      </c>
      <c r="E69" s="28" t="s">
        <v>44</v>
      </c>
    </row>
    <row r="70" spans="1:5" ht="61.5" customHeight="1" x14ac:dyDescent="0.3">
      <c r="A70" s="80"/>
      <c r="B70" s="76" t="s">
        <v>43</v>
      </c>
      <c r="C70" s="77"/>
      <c r="D70" s="9">
        <v>2</v>
      </c>
      <c r="E70" s="18"/>
    </row>
    <row r="71" spans="1:5" ht="32.25" customHeight="1" x14ac:dyDescent="0.3">
      <c r="A71" s="81"/>
      <c r="B71" s="76" t="s">
        <v>99</v>
      </c>
      <c r="C71" s="77"/>
      <c r="D71" s="9">
        <v>2</v>
      </c>
      <c r="E71" s="49"/>
    </row>
    <row r="72" spans="1:5" ht="27.75" customHeight="1" x14ac:dyDescent="0.3">
      <c r="A72" s="50" t="s">
        <v>8</v>
      </c>
      <c r="B72" s="108" t="s">
        <v>83</v>
      </c>
      <c r="C72" s="109"/>
      <c r="D72" s="20">
        <f>SUM(D73:D75)</f>
        <v>6</v>
      </c>
      <c r="E72" s="14" t="s">
        <v>19</v>
      </c>
    </row>
    <row r="73" spans="1:5" ht="28.5" customHeight="1" x14ac:dyDescent="0.3">
      <c r="A73" s="99"/>
      <c r="B73" s="76" t="s">
        <v>84</v>
      </c>
      <c r="C73" s="77"/>
      <c r="D73" s="16">
        <v>2</v>
      </c>
      <c r="E73" s="51"/>
    </row>
    <row r="74" spans="1:5" ht="31.5" customHeight="1" x14ac:dyDescent="0.3">
      <c r="A74" s="107"/>
      <c r="B74" s="76" t="s">
        <v>85</v>
      </c>
      <c r="C74" s="77"/>
      <c r="D74" s="16">
        <v>2</v>
      </c>
      <c r="E74" s="51"/>
    </row>
    <row r="75" spans="1:5" ht="30.75" customHeight="1" thickBot="1" x14ac:dyDescent="0.35">
      <c r="A75" s="100"/>
      <c r="B75" s="103" t="s">
        <v>97</v>
      </c>
      <c r="C75" s="104"/>
      <c r="D75" s="52">
        <v>2</v>
      </c>
      <c r="E75" s="53"/>
    </row>
    <row r="76" spans="1:5" x14ac:dyDescent="0.3">
      <c r="A76" s="112" t="s">
        <v>29</v>
      </c>
      <c r="B76" s="113"/>
      <c r="C76" s="113"/>
      <c r="D76" s="113"/>
      <c r="E76" s="114"/>
    </row>
    <row r="77" spans="1:5" ht="31.5" customHeight="1" x14ac:dyDescent="0.3">
      <c r="A77" s="115" t="s">
        <v>9</v>
      </c>
      <c r="B77" s="116"/>
      <c r="C77" s="116"/>
      <c r="D77" s="116"/>
      <c r="E77" s="117"/>
    </row>
    <row r="78" spans="1:5" ht="15" customHeight="1" x14ac:dyDescent="0.3">
      <c r="A78" s="115" t="s">
        <v>25</v>
      </c>
      <c r="B78" s="116"/>
      <c r="C78" s="116"/>
      <c r="D78" s="116"/>
      <c r="E78" s="117"/>
    </row>
    <row r="79" spans="1:5" ht="31.5" customHeight="1" thickBot="1" x14ac:dyDescent="0.35">
      <c r="A79" s="96" t="s">
        <v>26</v>
      </c>
      <c r="B79" s="97"/>
      <c r="C79" s="97"/>
      <c r="D79" s="97"/>
      <c r="E79" s="98"/>
    </row>
  </sheetData>
  <mergeCells count="92">
    <mergeCell ref="A1:E1"/>
    <mergeCell ref="A3:D3"/>
    <mergeCell ref="B36:C36"/>
    <mergeCell ref="B23:C23"/>
    <mergeCell ref="B40:C40"/>
    <mergeCell ref="B9:C9"/>
    <mergeCell ref="B34:C34"/>
    <mergeCell ref="B35:C35"/>
    <mergeCell ref="B19:C19"/>
    <mergeCell ref="B20:C20"/>
    <mergeCell ref="B16:C16"/>
    <mergeCell ref="A4:E4"/>
    <mergeCell ref="A5:C5"/>
    <mergeCell ref="A20:A21"/>
    <mergeCell ref="B18:C18"/>
    <mergeCell ref="A78:E78"/>
    <mergeCell ref="A6:C6"/>
    <mergeCell ref="B7:C7"/>
    <mergeCell ref="A40:A41"/>
    <mergeCell ref="B42:C42"/>
    <mergeCell ref="B22:C22"/>
    <mergeCell ref="B17:C17"/>
    <mergeCell ref="B29:C29"/>
    <mergeCell ref="B30:C30"/>
    <mergeCell ref="B21:C21"/>
    <mergeCell ref="B15:C15"/>
    <mergeCell ref="B24:C24"/>
    <mergeCell ref="A70:A71"/>
    <mergeCell ref="B69:C69"/>
    <mergeCell ref="B70:C70"/>
    <mergeCell ref="B68:C68"/>
    <mergeCell ref="A76:E76"/>
    <mergeCell ref="A77:E77"/>
    <mergeCell ref="A79:E79"/>
    <mergeCell ref="A50:A51"/>
    <mergeCell ref="B74:C74"/>
    <mergeCell ref="B58:C58"/>
    <mergeCell ref="B60:C60"/>
    <mergeCell ref="B65:C65"/>
    <mergeCell ref="B51:C51"/>
    <mergeCell ref="B57:C57"/>
    <mergeCell ref="B67:C67"/>
    <mergeCell ref="A66:A67"/>
    <mergeCell ref="B73:C73"/>
    <mergeCell ref="A73:A75"/>
    <mergeCell ref="B75:C75"/>
    <mergeCell ref="B72:C72"/>
    <mergeCell ref="B64:C64"/>
    <mergeCell ref="B71:C71"/>
    <mergeCell ref="B10:C10"/>
    <mergeCell ref="A17:A18"/>
    <mergeCell ref="A8:A10"/>
    <mergeCell ref="B13:C13"/>
    <mergeCell ref="B14:C14"/>
    <mergeCell ref="A13:A14"/>
    <mergeCell ref="B8:C8"/>
    <mergeCell ref="B12:C12"/>
    <mergeCell ref="B11:C11"/>
    <mergeCell ref="A46:A48"/>
    <mergeCell ref="B38:C38"/>
    <mergeCell ref="B46:C46"/>
    <mergeCell ref="B37:C37"/>
    <mergeCell ref="B39:C39"/>
    <mergeCell ref="A43:A44"/>
    <mergeCell ref="B48:C48"/>
    <mergeCell ref="B44:C44"/>
    <mergeCell ref="B43:C43"/>
    <mergeCell ref="B47:C47"/>
    <mergeCell ref="A31:A33"/>
    <mergeCell ref="B62:C62"/>
    <mergeCell ref="B63:C63"/>
    <mergeCell ref="B61:C61"/>
    <mergeCell ref="B41:C41"/>
    <mergeCell ref="B59:C59"/>
    <mergeCell ref="B45:C45"/>
    <mergeCell ref="B56:C56"/>
    <mergeCell ref="B31:C31"/>
    <mergeCell ref="B49:C49"/>
    <mergeCell ref="B50:C50"/>
    <mergeCell ref="B54:C54"/>
    <mergeCell ref="B53:C53"/>
    <mergeCell ref="A56:A57"/>
    <mergeCell ref="B32:C32"/>
    <mergeCell ref="A35:A38"/>
    <mergeCell ref="B55:C55"/>
    <mergeCell ref="B52:C52"/>
    <mergeCell ref="B33:C33"/>
    <mergeCell ref="B66:C66"/>
    <mergeCell ref="B25:C25"/>
    <mergeCell ref="B28:C28"/>
    <mergeCell ref="B27:C27"/>
    <mergeCell ref="B26:C26"/>
  </mergeCells>
  <phoneticPr fontId="1" type="noConversion"/>
  <pageMargins left="0.7" right="0.7" top="0.75" bottom="0.75" header="0.3" footer="0.3"/>
  <pageSetup paperSize="9" scale="87" fitToHeight="0" orientation="landscape" r:id="rId1"/>
  <headerFooter alignWithMargins="0"/>
  <rowBreaks count="1" manualBreakCount="1">
    <brk id="75"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Foaie1</vt:lpstr>
      <vt:lpstr>Foaie1!Zona_de_imprimat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d</cp:lastModifiedBy>
  <cp:lastPrinted>2017-04-09T09:57:43Z</cp:lastPrinted>
  <dcterms:created xsi:type="dcterms:W3CDTF">2016-03-29T05:43:46Z</dcterms:created>
  <dcterms:modified xsi:type="dcterms:W3CDTF">2018-06-04T16:38:34Z</dcterms:modified>
</cp:coreProperties>
</file>